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4A5C60-8B41-4BD6-8330-402B2276C8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cencje  2020-2021" sheetId="6" r:id="rId1"/>
  </sheets>
  <definedNames>
    <definedName name="Excel_BuiltIn_Print_Area" localSheetId="0">'Licencje  2020-2021'!$A$2:$F$42</definedName>
    <definedName name="_xlnm.Print_Area" localSheetId="0">'Licencje  2020-2021'!$A$2:$F$42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6" l="1"/>
  <c r="H35" i="6"/>
  <c r="H36" i="6"/>
  <c r="A5" i="6"/>
  <c r="A6" i="6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</calcChain>
</file>

<file path=xl/sharedStrings.xml><?xml version="1.0" encoding="utf-8"?>
<sst xmlns="http://schemas.openxmlformats.org/spreadsheetml/2006/main" count="213" uniqueCount="211">
  <si>
    <t>KS LUBLINIANKA LUBLIN</t>
  </si>
  <si>
    <t>LUBELSKI ZPN</t>
  </si>
  <si>
    <t xml:space="preserve">GLKS ŚWIDNICZANKA </t>
  </si>
  <si>
    <t>GLKS POM PIOTROWICE</t>
  </si>
  <si>
    <t>GKS ORION NIEDRZWICA</t>
  </si>
  <si>
    <t>KS POLESIE KOCK</t>
  </si>
  <si>
    <t>MKS AVIA II ŚWIDNIK</t>
  </si>
  <si>
    <t>MKS OPOLANIN OPOLE LUBELSKIE</t>
  </si>
  <si>
    <t>LZS TĘCZA BEŁŻYCE</t>
  </si>
  <si>
    <t>GKS RUCH IZBICA</t>
  </si>
  <si>
    <t>BAD BOYS ZASTAWIE</t>
  </si>
  <si>
    <t>GRANICA TERESPOL</t>
  </si>
  <si>
    <t>KS UNIA WILKOŁAZ</t>
  </si>
  <si>
    <t>KS WAWEL WĄWOLNICA</t>
  </si>
  <si>
    <t>KS WISŁA JÓZEFÓW</t>
  </si>
  <si>
    <t>GKS OSTOJA SKIERBIESZÓW</t>
  </si>
  <si>
    <t>KS AMATOR LEOPOLDÓW ROSOSZ</t>
  </si>
  <si>
    <t>MKS VICTORIA PARCZEW</t>
  </si>
  <si>
    <t>LZS TARPAN KORCHÓW</t>
  </si>
  <si>
    <t>GKS ANDORIA MIRCZE</t>
  </si>
  <si>
    <t>LKS BISKUPICE</t>
  </si>
  <si>
    <t>GKS POLESIE SEROKOMLA</t>
  </si>
  <si>
    <t>LKP ORKAN WOJCIESZKÓW</t>
  </si>
  <si>
    <t>PERŁA SŁAWATYCZE</t>
  </si>
  <si>
    <t>GLKS JANOWIA JANÓW PODLASKI</t>
  </si>
  <si>
    <t>LZS ROSKOSZ GRABANÓW</t>
  </si>
  <si>
    <t>LKS PIASKOVIA PIASKI</t>
  </si>
  <si>
    <t>LKS DABROWIAK DĄBROWA WRONOWSKA</t>
  </si>
  <si>
    <t>LKS POGON TRZEBIESZA</t>
  </si>
  <si>
    <t>BKS BOGUCIN</t>
  </si>
  <si>
    <t>GTKS GIGANT PRZYTOCZNO</t>
  </si>
  <si>
    <t>GKS ABRAMÓW</t>
  </si>
  <si>
    <t>GKS ORLĘTA  NOWODWÓR</t>
  </si>
  <si>
    <t>KS SERNIKI</t>
  </si>
  <si>
    <t>GLKS ROZTOCZE BATORZ</t>
  </si>
  <si>
    <t>LKS VIR DOROHUCZA</t>
  </si>
  <si>
    <t>LKS CISY NAŁĘCZÓW</t>
  </si>
  <si>
    <t>KS MILA TURKA</t>
  </si>
  <si>
    <t>GKS HURAGAN HRUBIESZÓW</t>
  </si>
  <si>
    <t>GTS ZAWISZA GARBÓW</t>
  </si>
  <si>
    <t>MSKS TBV PUŁAWIAK PUŁAWY</t>
  </si>
  <si>
    <t>KS CZARNI PLISZCZYN</t>
  </si>
  <si>
    <t>LZS PERŁA DWORNIA</t>
  </si>
  <si>
    <t>GLKS ROKITNO</t>
  </si>
  <si>
    <t>KS OLIMPIA JABŁOŃ</t>
  </si>
  <si>
    <t>KS NASUTÓW</t>
  </si>
  <si>
    <t>LKS CZARNI PUSZNO</t>
  </si>
  <si>
    <t>KS HETMAN GOŁĄB</t>
  </si>
  <si>
    <t>KS WODNIK PIOTRAWIN</t>
  </si>
  <si>
    <t>KS ISKRA KRZEMIEŃ</t>
  </si>
  <si>
    <t>KS GÓRA PUŁAWSKA</t>
  </si>
  <si>
    <t>KS SEROKOMLA JANOWIEC</t>
  </si>
  <si>
    <t>KS WIERZCHOWISKA</t>
  </si>
  <si>
    <t>KS PERŁA MEŁGIEW</t>
  </si>
  <si>
    <t>MKS SIEDLISKA</t>
  </si>
  <si>
    <t>KS SAWENA SAWIN</t>
  </si>
  <si>
    <t>KS HUTNIK RUDA HUTA</t>
  </si>
  <si>
    <t>KS SPARTA II REJOWIEC</t>
  </si>
  <si>
    <t>KS RED SIELCZYK</t>
  </si>
  <si>
    <t>KS ABSOLWENT DOMASZEWNICA</t>
  </si>
  <si>
    <t>KS SOKÓŁ ZWIERZYNIEC</t>
  </si>
  <si>
    <t>KS TUR TUROBIN</t>
  </si>
  <si>
    <t>KS OLENDER SÓL</t>
  </si>
  <si>
    <t>SKS LEOKADIÓW</t>
  </si>
  <si>
    <t>LZS KRĘŻNICA JARA</t>
  </si>
  <si>
    <t>KS UNISZOWICE</t>
  </si>
  <si>
    <t>KS TURZE ROGI</t>
  </si>
  <si>
    <t>KS ARMATY STOCZEK ŁUKOWSKI</t>
  </si>
  <si>
    <t>KS ALWA BRODY MAŁE</t>
  </si>
  <si>
    <t>KS HURAGAN CHMIELEK</t>
  </si>
  <si>
    <t>KS WOLA RÓZANIECKA-LUCHÓW</t>
  </si>
  <si>
    <t>KS SZYSZLA TARNOSZYN</t>
  </si>
  <si>
    <t>GKS TARNAWATKA</t>
  </si>
  <si>
    <t>KKS Start 1944 KRASNYSTAW</t>
  </si>
  <si>
    <t>GKS GRANICA DOROHUSK</t>
  </si>
  <si>
    <t>GKS UNIA REJOWIEC</t>
  </si>
  <si>
    <t>GKS SPÓŁDZIELNIA SIEDLISZCZE</t>
  </si>
  <si>
    <t>GKS START REGENT PAWŁÓW</t>
  </si>
  <si>
    <t>GKS  HETMAN  ŻÓŁKIEWKA</t>
  </si>
  <si>
    <t>LZS TANEW MAJDAN STARY</t>
  </si>
  <si>
    <t>GLKS OMEGA STARY ZAMOŚĆ</t>
  </si>
  <si>
    <t>ASPN ROZTOCZE SZCZEBRZESZYN</t>
  </si>
  <si>
    <t>GKS POTOK SITNO</t>
  </si>
  <si>
    <t>LKS OLIMPIAKOS TARNOGRÓD</t>
  </si>
  <si>
    <t>SP VICTORIA ŁUKOWA</t>
  </si>
  <si>
    <t>LKS MILANÓW</t>
  </si>
  <si>
    <t>LKS ORION DEREŻNIA</t>
  </si>
  <si>
    <t>GKS SPARTA ŁABUNIE</t>
  </si>
  <si>
    <t>GKS ZRYW GORZKÓW</t>
  </si>
  <si>
    <t>LKS VITRUM WOLA URHUSKA</t>
  </si>
  <si>
    <t>LKS HUTNIK DUBECZNO</t>
  </si>
  <si>
    <t>SGKS TATRAN KRAŚNICZYN</t>
  </si>
  <si>
    <t>GKS PŁAWANICE KAMIEŃ</t>
  </si>
  <si>
    <t>ULKS DĘBOWICA</t>
  </si>
  <si>
    <t>KS START GÓZD</t>
  </si>
  <si>
    <t>GKS RELAX KSIĘŻOPOL</t>
  </si>
  <si>
    <t>LZS WRZOS SZYSZKÓW</t>
  </si>
  <si>
    <t>GKS ALEKSANDRIA ALEKSANDRÓW</t>
  </si>
  <si>
    <t>LZS ALBATROS BISZCZA</t>
  </si>
  <si>
    <t>GKS RELAX RADECZNICA</t>
  </si>
  <si>
    <t>PKS METANOJA LIPSKO</t>
  </si>
  <si>
    <t>SKS RUCH MACHNÓW NOWY</t>
  </si>
  <si>
    <t>GKS DELTA NIELISZ</t>
  </si>
  <si>
    <t>GKS PERŁA TELATYN</t>
  </si>
  <si>
    <t>GKS SPARTA WOŻUCZYN</t>
  </si>
  <si>
    <t>GKS PERŁA DESZKOWICE</t>
  </si>
  <si>
    <t>LKS ORION STIHL JACNIA</t>
  </si>
  <si>
    <t>ULKS SPRINT WIERZCHOWISKA</t>
  </si>
  <si>
    <t>Oddział Chełm</t>
  </si>
  <si>
    <t>Oddział  Biała Podlaska</t>
  </si>
  <si>
    <t>Oddział Zamość</t>
  </si>
  <si>
    <t>AP BRONOWICE LUBLIN</t>
  </si>
  <si>
    <t>AF GŁUSK</t>
  </si>
  <si>
    <t>AKADEMIA PIŁKARSKIE PEREŁKI W WIERZCHONIOWIE</t>
  </si>
  <si>
    <t>BRAZYLIJSKIE SZKÓŁKI PIŁKARSKIE LUBLIN</t>
  </si>
  <si>
    <t>BUDOWLANY KLUB SPORTOWY</t>
  </si>
  <si>
    <t>FUNDACJA AKADEMIA SPORTU GÓRNIKA ŁĘCZNA</t>
  </si>
  <si>
    <t>HEKSA NIEDRZWICA DUŻA</t>
  </si>
  <si>
    <t>KLUB SPORTOWY JANOWSKI ORLIK</t>
  </si>
  <si>
    <t>KLUB SPORTOWY KRAŚNICKA AKADEMIA MAŁEGO PIŁKARZA</t>
  </si>
  <si>
    <t>KLUB SPORTOWY ORKA KLUCZKOWICE</t>
  </si>
  <si>
    <t>KLUB SPORTOWY ORLIK LUBARTÓW</t>
  </si>
  <si>
    <t>MIEJSKI OŚRODEK SPORTU I REKREACJI LUBARTÓW</t>
  </si>
  <si>
    <t>MIEJSKI SZKOLNY KLUB SPORTOWY PUŁAWIAK PUŁAWY</t>
  </si>
  <si>
    <t>MIEJSKI UCZNIOWSKI KLUB SPORTOWY JABŁONNA</t>
  </si>
  <si>
    <t>MIEJSKI UCZNIOWSKI KLUB SPORTOWY KRAŚNIK</t>
  </si>
  <si>
    <t>MOTOR LUBLIN S.A.</t>
  </si>
  <si>
    <t xml:space="preserve">OSIEDLOWE STOWARZYSZENIE KULTURY FIZYCZNEJ VROTCOVIA LUBLIN </t>
  </si>
  <si>
    <t>PN MOTOR  LUBLIN</t>
  </si>
  <si>
    <t xml:space="preserve">UCZNIOWSKI KLUB SPORTOWY DUBLER OPOLE LUBELSKIE  </t>
  </si>
  <si>
    <t>UCZNIOWSKI KLUB SPORTOWY DYS</t>
  </si>
  <si>
    <t>UCZNIOWSKI KLUB SPORTOWY FOOTBALL ACADEMY KRAŚNIK</t>
  </si>
  <si>
    <t>UCZNIOWSKI KLUB SPORTOWY LASKOVIA BARANÓW</t>
  </si>
  <si>
    <t>UCZNIOWSKI KLUB SPORTOWY MŁODZIK DĘBLIN</t>
  </si>
  <si>
    <t>UCZNIOWSKI KLUB SPORTOWY ORLIK DĘBLIN</t>
  </si>
  <si>
    <t>UCZNIOWSKI KLUB SPORTOWY ORZEŁ ŁAZISKA</t>
  </si>
  <si>
    <t>UCZNIOWSKI KLUB SPORTOWY PIŁKARSKIE NADZIEJE UNIA WILKOŁAZ</t>
  </si>
  <si>
    <t>UCZNIOWSKI KLUB SPORTOWY SKARPA  LUBLIN</t>
  </si>
  <si>
    <t>UCZNIOWSKI KLUB SPORTOWY TYTAN W TRAWNIKACH</t>
  </si>
  <si>
    <t>UCZNIOWSKI KLUB SPORTOWY WIDOK SP 51 LUBLIN</t>
  </si>
  <si>
    <t>UCZNIOWSKI KLUB SPORTOWY WISEŁKA 1 PUŁAWY</t>
  </si>
  <si>
    <t>UCZNIOWSKI KLUB SPORTOWY WYSOCZANKA WYSOKIE</t>
  </si>
  <si>
    <t>UCZNIOWSKI OSIEDLOWY KLUB SPORTOWY SŁAWIN LUBLIN</t>
  </si>
  <si>
    <t>UKS FOOTBALL ACADEMY LUBLIN</t>
  </si>
  <si>
    <t>UKS NIEDŹWIADEK CHEŁM</t>
  </si>
  <si>
    <t>UCZNIOWSKI KLUB SPORTOWY JEDYNKA KRASNYSTAW</t>
  </si>
  <si>
    <t>GKS POLESIE URSZULIN</t>
  </si>
  <si>
    <t>KS LESZKOPOL BEZEK</t>
  </si>
  <si>
    <t>AKADEMIA PIŁKARSKA FPF WŁODAWA</t>
  </si>
  <si>
    <t>UCZNIOWSKI KLUB SPORTOWY OLIMPIA WYRYKI</t>
  </si>
  <si>
    <t>UCZNIOWSKI KLUB SPORTOWY JEDYNKA TERESPOL</t>
  </si>
  <si>
    <t>AKADEMIA PIŁKARSKA TOP-54 BIAŁA PODLASKA</t>
  </si>
  <si>
    <t>DZIECIĘCA AKADEMIA FUTBOLU DAF ŁUKÓW</t>
  </si>
  <si>
    <t>ŁUKOWSKIE STOWARZYSZENIE ROZWOJU AMPLUS ŁUKÓW</t>
  </si>
  <si>
    <t>PARAFIALNY LUDOWY KLUB SPORTOWY ŻAKI ADAMÓW</t>
  </si>
  <si>
    <t>STOWARZYSZENIE AKADEMIA TECHNIKI CHAMPION BIAŁA PODLASKA</t>
  </si>
  <si>
    <t>UCZNIOWSKI KLUB SPORTOWY DWÓJKA – AKADEMIA PIŁKARSKA MIĘDZYRZEC PODLASKI</t>
  </si>
  <si>
    <t>UCZNIOWSKI KLUB SPORTOWY PIĄTKA PLUS</t>
  </si>
  <si>
    <t>KLUB SPORTOWY ARCHIPELAG ROZTOCZE KRYNICE</t>
  </si>
  <si>
    <t>REKREACYJNO SPORTOWY KLUB WYPOCZYNKOWY SPARTA BIŁGORAJ</t>
  </si>
  <si>
    <t>STOWARZYSZENIE AKADEMIA PIŁKARSKA ARENA KRASNOBRÓD</t>
  </si>
  <si>
    <t>STOWARZYSZENIE AKADEMIA PIŁKARSKA GOL BIŁGORAJ</t>
  </si>
  <si>
    <t>STOWARZYSZENIE BKS BIŁGORAJ</t>
  </si>
  <si>
    <t>UCZNIOWSKI KLUB PIŁKARSKI SUCHOWICZ TEAM</t>
  </si>
  <si>
    <t>UCZNIOWSKI KLUB SPORTOWY FOOTBALL ACADEMY BIŁGORAJ</t>
  </si>
  <si>
    <t>UCZNIOWSKI KLUB SPORTOWY SKORPION ZAMOŚĆ</t>
  </si>
  <si>
    <t>UCZNIOWSKI KLUB SPORTOWY START TOMASZÓW LUBELSKI</t>
  </si>
  <si>
    <t>UKS FOOTBALL ACADEMY ZAMOŚĆ</t>
  </si>
  <si>
    <t xml:space="preserve">TOMASZOWSKI KLUB SPORTOWY TOMASOVIA TOMASZÓW LUBELSKI </t>
  </si>
  <si>
    <t>Kluby Młodzieżowe</t>
  </si>
  <si>
    <t>Razem</t>
  </si>
  <si>
    <t>Licencja + weryfikacja</t>
  </si>
  <si>
    <t xml:space="preserve">Licencja </t>
  </si>
  <si>
    <t>Weryfikacja boiska</t>
  </si>
  <si>
    <t>OŚRODEK SPORTU I REKREACJI           W  BIŁGORAJU</t>
  </si>
  <si>
    <t>LKS ORKAN BEŁŻEC</t>
  </si>
  <si>
    <t>Licencje klubowe  na sezon 2020/2021</t>
  </si>
  <si>
    <t>KLUBY MŁODZIEŻOWE</t>
  </si>
  <si>
    <t>Objaśnienie/do realizacji</t>
  </si>
  <si>
    <t>GKS POGOŃ 96 ŁASZCZÓWKA</t>
  </si>
  <si>
    <t>WŁÓKNIARZ FRAMPOL</t>
  </si>
  <si>
    <t>ULKS BIZON JELENIEC</t>
  </si>
  <si>
    <t>GKS NIEMCE</t>
  </si>
  <si>
    <t>KS WISŁA II PUŁAWY</t>
  </si>
  <si>
    <t>LKS KOWALIN</t>
  </si>
  <si>
    <t>GLKS POTOK WIELKI</t>
  </si>
  <si>
    <t>LKS SKROBÓW</t>
  </si>
  <si>
    <t>LKS STOK ZAKRZÓWEK</t>
  </si>
  <si>
    <t>MKS SYGNAŁ LUBLIN</t>
  </si>
  <si>
    <t>KKS KRZCZONOVIA KRZCZONÓW</t>
  </si>
  <si>
    <t>LKS TĘCZA KRAŚNIK</t>
  </si>
  <si>
    <t>KKS ORŁY KAZIMIERZ</t>
  </si>
  <si>
    <t>WKS PORAJ KRACZEWICE</t>
  </si>
  <si>
    <t>MGKS WISŁA ANNOPOL</t>
  </si>
  <si>
    <t>MKS SYGNAŁ CHODEL</t>
  </si>
  <si>
    <t>LKS ROHLAND TUSZÓW</t>
  </si>
  <si>
    <t>LZS PIEKIEŁKO PRZYKWA</t>
  </si>
  <si>
    <t>MOTOR II LUBLIN S.A</t>
  </si>
  <si>
    <t>GKS PERŁA BORZECHÓW</t>
  </si>
  <si>
    <t>UKS GABARYTY DĘBLIN</t>
  </si>
  <si>
    <t>FC  DRACO KOWALA</t>
  </si>
  <si>
    <t>LKS TAJFUN OSTRÓW</t>
  </si>
  <si>
    <t>GLKS VICTORIA RYBCZEWICE</t>
  </si>
  <si>
    <t>LKS WILKI WILKÓW</t>
  </si>
  <si>
    <t>KP LEGION TOMASZOWICE</t>
  </si>
  <si>
    <t>GLKS POLICHNA</t>
  </si>
  <si>
    <t>LKS OLEŚNIA OLEŚNIKI</t>
  </si>
  <si>
    <t>LKS BŁĘKIT CYCÓW</t>
  </si>
  <si>
    <t>LKS PERŁA RUDNIK</t>
  </si>
  <si>
    <t>ULKS DZIERZKOWICE</t>
  </si>
  <si>
    <t>PLKS PIOTRKOVIA PIOTRKÓW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</si>
</sst>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26" x14ac:knownFonts="1">
    <font>
      <sz val="12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u/>
      <sz val="12"/>
      <color indexed="3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9"/>
      <name val="Times New Roman"/>
      <family val="1"/>
      <charset val="238"/>
    </font>
    <font>
      <sz val="9"/>
      <name val="Verdana"/>
      <family val="2"/>
      <charset val="238"/>
    </font>
    <font>
      <sz val="9"/>
      <name val="Times New Roman"/>
      <family val="1"/>
      <charset val="238"/>
    </font>
    <font>
      <sz val="9"/>
      <color indexed="8"/>
      <name val="Verdana"/>
      <family val="2"/>
      <charset val="238"/>
    </font>
    <font>
      <u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Verdana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rgb="FFFF0000"/>
      <name val="Verdana"/>
      <family val="2"/>
      <charset val="238"/>
    </font>
    <font>
      <b/>
      <sz val="10"/>
      <color rgb="FF0000CC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9"/>
      <color rgb="FF0000CC"/>
      <name val="Verdana"/>
      <family val="2"/>
      <charset val="238"/>
    </font>
    <font>
      <sz val="9"/>
      <color rgb="FF0000CC"/>
      <name val="Verdana"/>
      <family val="2"/>
      <charset val="238"/>
    </font>
    <font>
      <sz val="9"/>
      <color rgb="FF0000CC"/>
      <name val="Times New Roman"/>
      <family val="1"/>
      <charset val="238"/>
    </font>
    <font>
      <b/>
      <sz val="12"/>
      <color rgb="FF0000CC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sz val="11"/>
      <color rgb="FF00B050"/>
      <name val="Verdana"/>
      <family val="2"/>
      <charset val="238"/>
    </font>
    <font>
      <b/>
      <sz val="12"/>
      <color rgb="FF00CC66"/>
      <name val="Verdan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41"/>
      </patternFill>
    </fill>
    <fill>
      <patternFill patternType="solid">
        <fgColor rgb="FFFF0000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34"/>
      </patternFill>
    </fill>
    <fill>
      <patternFill patternType="solid">
        <fgColor rgb="FFFFFFCC"/>
        <bgColor indexed="41"/>
      </patternFill>
    </fill>
    <fill>
      <patternFill patternType="solid">
        <fgColor rgb="FF33CC33"/>
        <bgColor indexed="41"/>
      </patternFill>
    </fill>
  </fills>
  <borders count="13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17" fillId="6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" fillId="6" borderId="5" xfId="1" applyNumberFormat="1" applyFont="1" applyFill="1" applyBorder="1" applyAlignment="1" applyProtection="1">
      <alignment horizontal="left" vertical="center"/>
    </xf>
    <xf numFmtId="0" fontId="1" fillId="5" borderId="5" xfId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6" borderId="5" xfId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/>
    <xf numFmtId="0" fontId="12" fillId="6" borderId="5" xfId="1" applyNumberFormat="1" applyFont="1" applyFill="1" applyBorder="1" applyAlignment="1" applyProtection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13" fillId="5" borderId="5" xfId="1" applyNumberFormat="1" applyFont="1" applyFill="1" applyBorder="1" applyAlignment="1" applyProtection="1">
      <alignment horizontal="left" vertical="center"/>
    </xf>
    <xf numFmtId="0" fontId="18" fillId="5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20" fillId="2" borderId="0" xfId="0" applyFont="1" applyFill="1"/>
    <xf numFmtId="0" fontId="21" fillId="2" borderId="0" xfId="0" applyFont="1" applyFill="1"/>
    <xf numFmtId="0" fontId="22" fillId="7" borderId="6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center" wrapText="1"/>
    </xf>
    <xf numFmtId="0" fontId="22" fillId="8" borderId="8" xfId="0" applyFont="1" applyFill="1" applyBorder="1" applyAlignment="1">
      <alignment vertical="center"/>
    </xf>
    <xf numFmtId="0" fontId="19" fillId="9" borderId="3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2" fillId="10" borderId="6" xfId="0" applyFont="1" applyFill="1" applyBorder="1" applyAlignment="1">
      <alignment vertical="center"/>
    </xf>
    <xf numFmtId="0" fontId="22" fillId="11" borderId="6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/>
    </xf>
    <xf numFmtId="0" fontId="23" fillId="4" borderId="6" xfId="0" applyNumberFormat="1" applyFont="1" applyFill="1" applyBorder="1" applyAlignment="1">
      <alignment horizontal="left" vertical="center" wrapText="1"/>
    </xf>
    <xf numFmtId="0" fontId="14" fillId="4" borderId="6" xfId="0" applyNumberFormat="1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 wrapText="1"/>
    </xf>
    <xf numFmtId="164" fontId="2" fillId="12" borderId="10" xfId="0" applyNumberFormat="1" applyFont="1" applyFill="1" applyBorder="1" applyAlignment="1">
      <alignment horizontal="center" vertical="center"/>
    </xf>
    <xf numFmtId="0" fontId="24" fillId="4" borderId="6" xfId="0" applyNumberFormat="1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vertical="center"/>
    </xf>
    <xf numFmtId="0" fontId="24" fillId="6" borderId="6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</cellXfs>
  <cellStyles count="3">
    <cellStyle name="Hiperłącze" xfId="1" builtinId="8"/>
    <cellStyle name="Hiperłącze 2" xfId="2" xr:uid="{00000000-0005-0000-0000-000001000000}"/>
    <cellStyle name="Normalny" xfId="0" builtinId="0"/>
  </cellStyles>
  <dxfs count="20"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6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68"/>
  <sheetViews>
    <sheetView tabSelected="1" zoomScale="60" zoomScaleNormal="60" zoomScaleSheetLayoutView="100" workbookViewId="0">
      <pane ySplit="3" topLeftCell="A29" activePane="bottomLeft" state="frozen"/>
      <selection pane="bottomLeft" activeCell="B36" sqref="B36"/>
    </sheetView>
  </sheetViews>
  <sheetFormatPr defaultColWidth="10.69921875" defaultRowHeight="12" x14ac:dyDescent="0.25"/>
  <cols>
    <col min="1" max="1" width="6.09765625" style="10" customWidth="1"/>
    <col min="2" max="2" width="42.59765625" style="11" customWidth="1"/>
    <col min="3" max="3" width="50.8984375" style="11" customWidth="1"/>
    <col min="4" max="4" width="42.59765625" style="11" customWidth="1"/>
    <col min="5" max="6" width="42.59765625" style="12" customWidth="1"/>
    <col min="7" max="7" width="42.59765625" style="13" customWidth="1"/>
    <col min="8" max="181" width="9" style="8" customWidth="1"/>
    <col min="182" max="16384" width="10.69921875" style="9"/>
  </cols>
  <sheetData>
    <row r="1" spans="1:181" s="7" customFormat="1" ht="33" customHeight="1" thickBot="1" x14ac:dyDescent="0.25">
      <c r="A1" s="2"/>
      <c r="B1" s="3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</row>
    <row r="2" spans="1:181" s="15" customFormat="1" ht="23.7" customHeight="1" thickTop="1" thickBot="1" x14ac:dyDescent="0.35">
      <c r="A2" s="71" t="s">
        <v>176</v>
      </c>
      <c r="B2" s="72"/>
      <c r="C2" s="72"/>
      <c r="D2" s="72"/>
      <c r="E2" s="72"/>
      <c r="F2" s="72"/>
      <c r="G2" s="6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</row>
    <row r="3" spans="1:181" s="15" customFormat="1" ht="27.45" customHeight="1" thickBot="1" x14ac:dyDescent="0.35">
      <c r="A3" s="67"/>
      <c r="B3" s="73" t="s">
        <v>1</v>
      </c>
      <c r="C3" s="73"/>
      <c r="D3" s="68" t="s">
        <v>109</v>
      </c>
      <c r="E3" s="68" t="s">
        <v>108</v>
      </c>
      <c r="F3" s="68" t="s">
        <v>110</v>
      </c>
      <c r="G3" s="6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</row>
    <row r="4" spans="1:181" ht="35.1" customHeight="1" thickBot="1" x14ac:dyDescent="0.3">
      <c r="A4" s="1">
        <v>1</v>
      </c>
      <c r="B4" s="65" t="s">
        <v>2</v>
      </c>
      <c r="C4" s="65" t="s">
        <v>31</v>
      </c>
      <c r="D4" s="53" t="s">
        <v>85</v>
      </c>
      <c r="E4" s="59" t="s">
        <v>73</v>
      </c>
      <c r="F4" s="53" t="s">
        <v>79</v>
      </c>
      <c r="G4" s="19"/>
    </row>
    <row r="5" spans="1:181" ht="35.1" customHeight="1" thickBot="1" x14ac:dyDescent="0.3">
      <c r="A5" s="1">
        <f t="shared" ref="A5:A62" si="0">A4+1</f>
        <v>2</v>
      </c>
      <c r="B5" s="65" t="s">
        <v>182</v>
      </c>
      <c r="C5" s="65" t="s">
        <v>41</v>
      </c>
      <c r="D5" s="53" t="s">
        <v>10</v>
      </c>
      <c r="E5" s="59" t="s">
        <v>74</v>
      </c>
      <c r="F5" s="53" t="s">
        <v>80</v>
      </c>
      <c r="G5" s="19"/>
    </row>
    <row r="6" spans="1:181" ht="35.1" customHeight="1" thickBot="1" x14ac:dyDescent="0.3">
      <c r="A6" s="1">
        <f t="shared" si="0"/>
        <v>3</v>
      </c>
      <c r="B6" s="53" t="s">
        <v>3</v>
      </c>
      <c r="C6" s="56" t="s">
        <v>196</v>
      </c>
      <c r="D6" s="59" t="s">
        <v>11</v>
      </c>
      <c r="E6" s="59" t="s">
        <v>75</v>
      </c>
      <c r="F6" s="53" t="s">
        <v>81</v>
      </c>
      <c r="G6" s="19"/>
    </row>
    <row r="7" spans="1:181" ht="35.1" customHeight="1" thickBot="1" x14ac:dyDescent="0.3">
      <c r="A7" s="1">
        <f t="shared" si="0"/>
        <v>4</v>
      </c>
      <c r="B7" s="53" t="s">
        <v>4</v>
      </c>
      <c r="C7" s="53" t="s">
        <v>30</v>
      </c>
      <c r="D7" s="54" t="s">
        <v>17</v>
      </c>
      <c r="E7" s="59" t="s">
        <v>76</v>
      </c>
      <c r="F7" s="53" t="s">
        <v>82</v>
      </c>
      <c r="G7" s="19"/>
    </row>
    <row r="8" spans="1:181" ht="35.1" customHeight="1" thickBot="1" x14ac:dyDescent="0.3">
      <c r="A8" s="1">
        <f t="shared" si="0"/>
        <v>5</v>
      </c>
      <c r="B8" s="53" t="s">
        <v>5</v>
      </c>
      <c r="C8" s="65" t="s">
        <v>32</v>
      </c>
      <c r="D8" s="53" t="s">
        <v>58</v>
      </c>
      <c r="E8" s="59" t="s">
        <v>77</v>
      </c>
      <c r="F8" s="53" t="s">
        <v>83</v>
      </c>
      <c r="G8" s="19"/>
    </row>
    <row r="9" spans="1:181" ht="35.1" customHeight="1" thickBot="1" x14ac:dyDescent="0.3">
      <c r="A9" s="1">
        <f t="shared" si="0"/>
        <v>6</v>
      </c>
      <c r="B9" s="53" t="s">
        <v>183</v>
      </c>
      <c r="C9" s="53" t="s">
        <v>107</v>
      </c>
      <c r="D9" s="65" t="s">
        <v>23</v>
      </c>
      <c r="E9" s="59" t="s">
        <v>78</v>
      </c>
      <c r="F9" s="53" t="s">
        <v>84</v>
      </c>
      <c r="G9" s="19"/>
    </row>
    <row r="10" spans="1:181" ht="35.1" customHeight="1" thickBot="1" x14ac:dyDescent="0.3">
      <c r="A10" s="1">
        <f t="shared" si="0"/>
        <v>7</v>
      </c>
      <c r="B10" s="53" t="s">
        <v>6</v>
      </c>
      <c r="C10" s="53" t="s">
        <v>37</v>
      </c>
      <c r="D10" s="65" t="s">
        <v>24</v>
      </c>
      <c r="E10" s="60" t="s">
        <v>9</v>
      </c>
      <c r="F10" s="65" t="s">
        <v>60</v>
      </c>
      <c r="G10" s="19"/>
    </row>
    <row r="11" spans="1:181" ht="35.1" customHeight="1" thickBot="1" x14ac:dyDescent="0.3">
      <c r="A11" s="1">
        <f t="shared" si="0"/>
        <v>8</v>
      </c>
      <c r="B11" s="65" t="s">
        <v>7</v>
      </c>
      <c r="C11" s="53" t="s">
        <v>64</v>
      </c>
      <c r="D11" s="65" t="s">
        <v>93</v>
      </c>
      <c r="E11" s="59" t="s">
        <v>55</v>
      </c>
      <c r="F11" s="54" t="s">
        <v>18</v>
      </c>
      <c r="G11" s="19"/>
    </row>
    <row r="12" spans="1:181" ht="35.1" customHeight="1" thickBot="1" x14ac:dyDescent="0.3">
      <c r="A12" s="1">
        <f t="shared" si="0"/>
        <v>9</v>
      </c>
      <c r="B12" s="54" t="s">
        <v>8</v>
      </c>
      <c r="C12" s="53" t="s">
        <v>65</v>
      </c>
      <c r="D12" s="53" t="s">
        <v>59</v>
      </c>
      <c r="E12" s="59" t="s">
        <v>88</v>
      </c>
      <c r="F12" s="53" t="s">
        <v>86</v>
      </c>
      <c r="G12" s="20"/>
    </row>
    <row r="13" spans="1:181" ht="35.1" customHeight="1" thickBot="1" x14ac:dyDescent="0.3">
      <c r="A13" s="1">
        <f t="shared" si="0"/>
        <v>10</v>
      </c>
      <c r="B13" s="54" t="s">
        <v>16</v>
      </c>
      <c r="C13" s="53" t="s">
        <v>35</v>
      </c>
      <c r="D13" s="65" t="s">
        <v>94</v>
      </c>
      <c r="E13" s="59" t="s">
        <v>56</v>
      </c>
      <c r="F13" s="53" t="s">
        <v>61</v>
      </c>
      <c r="G13" s="20"/>
    </row>
    <row r="14" spans="1:181" ht="35.1" customHeight="1" thickBot="1" x14ac:dyDescent="0.3">
      <c r="A14" s="1">
        <f t="shared" si="0"/>
        <v>11</v>
      </c>
      <c r="B14" s="54" t="s">
        <v>207</v>
      </c>
      <c r="C14" s="53"/>
      <c r="D14" s="65" t="s">
        <v>21</v>
      </c>
      <c r="E14" s="59" t="s">
        <v>89</v>
      </c>
      <c r="F14" s="53" t="s">
        <v>87</v>
      </c>
      <c r="G14" s="20"/>
    </row>
    <row r="15" spans="1:181" ht="35.1" customHeight="1" thickBot="1" x14ac:dyDescent="0.3">
      <c r="A15" s="1">
        <f t="shared" si="0"/>
        <v>12</v>
      </c>
      <c r="B15" s="63" t="s">
        <v>200</v>
      </c>
      <c r="C15" s="53"/>
      <c r="D15" s="65" t="s">
        <v>43</v>
      </c>
      <c r="E15" s="59" t="s">
        <v>90</v>
      </c>
      <c r="F15" s="53" t="s">
        <v>62</v>
      </c>
      <c r="G15" s="20"/>
    </row>
    <row r="16" spans="1:181" ht="35.1" customHeight="1" thickBot="1" x14ac:dyDescent="0.3">
      <c r="A16" s="1">
        <f t="shared" si="0"/>
        <v>13</v>
      </c>
      <c r="B16" s="65" t="s">
        <v>199</v>
      </c>
      <c r="C16" s="63"/>
      <c r="D16" s="65" t="s">
        <v>44</v>
      </c>
      <c r="E16" s="59" t="s">
        <v>91</v>
      </c>
      <c r="F16" s="54" t="s">
        <v>19</v>
      </c>
      <c r="G16" s="20"/>
    </row>
    <row r="17" spans="1:7" ht="35.1" customHeight="1" thickBot="1" x14ac:dyDescent="0.3">
      <c r="A17" s="1">
        <f t="shared" si="0"/>
        <v>14</v>
      </c>
      <c r="B17" s="53" t="s">
        <v>50</v>
      </c>
      <c r="C17" s="64"/>
      <c r="D17" s="65" t="s">
        <v>25</v>
      </c>
      <c r="E17" s="59" t="s">
        <v>54</v>
      </c>
      <c r="F17" s="53" t="s">
        <v>175</v>
      </c>
      <c r="G17" s="20"/>
    </row>
    <row r="18" spans="1:7" ht="35.1" customHeight="1" thickBot="1" x14ac:dyDescent="0.3">
      <c r="A18" s="1">
        <f t="shared" si="0"/>
        <v>15</v>
      </c>
      <c r="B18" s="53" t="s">
        <v>47</v>
      </c>
      <c r="C18" s="65"/>
      <c r="D18" s="65" t="s">
        <v>42</v>
      </c>
      <c r="E18" s="59" t="s">
        <v>92</v>
      </c>
      <c r="F18" s="53" t="s">
        <v>68</v>
      </c>
      <c r="G18" s="20"/>
    </row>
    <row r="19" spans="1:7" ht="35.1" customHeight="1" thickBot="1" x14ac:dyDescent="0.3">
      <c r="A19" s="1">
        <f t="shared" si="0"/>
        <v>16</v>
      </c>
      <c r="B19" s="54" t="s">
        <v>49</v>
      </c>
      <c r="C19" s="53"/>
      <c r="D19" s="65" t="s">
        <v>22</v>
      </c>
      <c r="E19" s="54" t="s">
        <v>57</v>
      </c>
      <c r="F19" s="65" t="s">
        <v>95</v>
      </c>
      <c r="G19" s="20"/>
    </row>
    <row r="20" spans="1:7" ht="35.1" customHeight="1" thickBot="1" x14ac:dyDescent="0.3">
      <c r="A20" s="1">
        <f t="shared" si="0"/>
        <v>17</v>
      </c>
      <c r="B20" s="54" t="s">
        <v>184</v>
      </c>
      <c r="C20" s="40" t="s">
        <v>177</v>
      </c>
      <c r="D20" s="53" t="s">
        <v>67</v>
      </c>
      <c r="E20" s="40" t="s">
        <v>177</v>
      </c>
      <c r="F20" s="65" t="s">
        <v>96</v>
      </c>
      <c r="G20" s="20"/>
    </row>
    <row r="21" spans="1:7" ht="35.1" customHeight="1" thickBot="1" x14ac:dyDescent="0.3">
      <c r="A21" s="1">
        <f t="shared" si="0"/>
        <v>18</v>
      </c>
      <c r="B21" s="53" t="s">
        <v>197</v>
      </c>
      <c r="C21" s="57" t="s">
        <v>111</v>
      </c>
      <c r="D21" s="61" t="s">
        <v>66</v>
      </c>
      <c r="E21" s="57" t="s">
        <v>144</v>
      </c>
      <c r="F21" s="65" t="s">
        <v>97</v>
      </c>
      <c r="G21" s="20"/>
    </row>
    <row r="22" spans="1:7" ht="35.1" customHeight="1" thickBot="1" x14ac:dyDescent="0.3">
      <c r="A22" s="1">
        <f t="shared" si="0"/>
        <v>19</v>
      </c>
      <c r="B22" s="55" t="s">
        <v>206</v>
      </c>
      <c r="C22" s="66" t="s">
        <v>112</v>
      </c>
      <c r="D22" s="57" t="s">
        <v>150</v>
      </c>
      <c r="E22" s="57" t="s">
        <v>145</v>
      </c>
      <c r="F22" s="65" t="s">
        <v>69</v>
      </c>
      <c r="G22" s="20"/>
    </row>
    <row r="23" spans="1:7" ht="35.1" customHeight="1" thickBot="1" x14ac:dyDescent="0.3">
      <c r="A23" s="1">
        <f t="shared" si="0"/>
        <v>20</v>
      </c>
      <c r="B23" s="65" t="s">
        <v>198</v>
      </c>
      <c r="C23" s="57" t="s">
        <v>113</v>
      </c>
      <c r="D23" s="57" t="s">
        <v>181</v>
      </c>
      <c r="E23" s="57" t="s">
        <v>146</v>
      </c>
      <c r="F23" s="53" t="s">
        <v>98</v>
      </c>
      <c r="G23" s="20"/>
    </row>
    <row r="24" spans="1:7" ht="35.1" customHeight="1" thickBot="1" x14ac:dyDescent="0.3">
      <c r="A24" s="1">
        <f t="shared" si="0"/>
        <v>21</v>
      </c>
      <c r="B24" s="65" t="s">
        <v>53</v>
      </c>
      <c r="C24" s="57" t="s">
        <v>114</v>
      </c>
      <c r="D24" s="40" t="s">
        <v>177</v>
      </c>
      <c r="E24" s="57" t="s">
        <v>147</v>
      </c>
      <c r="F24" s="53" t="s">
        <v>70</v>
      </c>
      <c r="G24" s="20"/>
    </row>
    <row r="25" spans="1:7" ht="35.1" customHeight="1" thickBot="1" x14ac:dyDescent="0.3">
      <c r="A25" s="1">
        <f t="shared" si="0"/>
        <v>22</v>
      </c>
      <c r="B25" s="65" t="s">
        <v>210</v>
      </c>
      <c r="C25" s="66" t="s">
        <v>115</v>
      </c>
      <c r="D25" s="57" t="s">
        <v>151</v>
      </c>
      <c r="E25" s="57" t="s">
        <v>148</v>
      </c>
      <c r="F25" s="53" t="s">
        <v>99</v>
      </c>
      <c r="G25" s="20"/>
    </row>
    <row r="26" spans="1:7" ht="35.1" customHeight="1" thickBot="1" x14ac:dyDescent="0.3">
      <c r="A26" s="1">
        <f t="shared" si="0"/>
        <v>23</v>
      </c>
      <c r="B26" s="54" t="s">
        <v>185</v>
      </c>
      <c r="C26" s="57" t="s">
        <v>116</v>
      </c>
      <c r="D26" s="66" t="s">
        <v>152</v>
      </c>
      <c r="E26" s="57" t="s">
        <v>149</v>
      </c>
      <c r="F26" s="53" t="s">
        <v>71</v>
      </c>
      <c r="G26" s="20"/>
    </row>
    <row r="27" spans="1:7" ht="35.1" customHeight="1" thickBot="1" x14ac:dyDescent="0.3">
      <c r="A27" s="1">
        <f t="shared" si="0"/>
        <v>24</v>
      </c>
      <c r="B27" s="54" t="s">
        <v>195</v>
      </c>
      <c r="C27" s="66" t="s">
        <v>117</v>
      </c>
      <c r="D27" s="66" t="s">
        <v>153</v>
      </c>
      <c r="E27" s="35"/>
      <c r="F27" s="53" t="s">
        <v>100</v>
      </c>
      <c r="G27" s="20"/>
    </row>
    <row r="28" spans="1:7" ht="49.5" customHeight="1" thickBot="1" x14ac:dyDescent="0.3">
      <c r="A28" s="1">
        <f t="shared" si="0"/>
        <v>25</v>
      </c>
      <c r="B28" s="54" t="s">
        <v>186</v>
      </c>
      <c r="C28" s="57" t="s">
        <v>118</v>
      </c>
      <c r="D28" s="57" t="s">
        <v>154</v>
      </c>
      <c r="E28" s="21"/>
      <c r="F28" s="53" t="s">
        <v>72</v>
      </c>
      <c r="G28" s="20"/>
    </row>
    <row r="29" spans="1:7" ht="48" customHeight="1" thickBot="1" x14ac:dyDescent="0.3">
      <c r="A29" s="1">
        <f t="shared" si="0"/>
        <v>26</v>
      </c>
      <c r="B29" s="53" t="s">
        <v>187</v>
      </c>
      <c r="C29" s="57" t="s">
        <v>119</v>
      </c>
      <c r="D29" s="66" t="s">
        <v>155</v>
      </c>
      <c r="E29" s="21"/>
      <c r="F29" s="53" t="s">
        <v>101</v>
      </c>
      <c r="G29" s="20"/>
    </row>
    <row r="30" spans="1:7" ht="35.1" customHeight="1" thickBot="1" x14ac:dyDescent="0.3">
      <c r="A30" s="1">
        <f t="shared" si="0"/>
        <v>27</v>
      </c>
      <c r="B30" s="53" t="s">
        <v>194</v>
      </c>
      <c r="C30" s="57" t="s">
        <v>120</v>
      </c>
      <c r="D30" s="66" t="s">
        <v>156</v>
      </c>
      <c r="E30" s="21"/>
      <c r="F30" s="54" t="s">
        <v>15</v>
      </c>
      <c r="G30" s="20"/>
    </row>
    <row r="31" spans="1:7" ht="35.1" customHeight="1" thickBot="1" x14ac:dyDescent="0.3">
      <c r="A31" s="1">
        <f t="shared" si="0"/>
        <v>28</v>
      </c>
      <c r="B31" s="65" t="s">
        <v>188</v>
      </c>
      <c r="C31" s="57" t="s">
        <v>121</v>
      </c>
      <c r="D31" s="57" t="s">
        <v>157</v>
      </c>
      <c r="E31" s="21"/>
      <c r="F31" s="53" t="s">
        <v>102</v>
      </c>
      <c r="G31" s="20"/>
    </row>
    <row r="32" spans="1:7" ht="35.1" customHeight="1" thickBot="1" x14ac:dyDescent="0.3">
      <c r="A32" s="1">
        <f t="shared" si="0"/>
        <v>29</v>
      </c>
      <c r="B32" s="53" t="s">
        <v>201</v>
      </c>
      <c r="C32" s="58" t="s">
        <v>0</v>
      </c>
      <c r="D32" s="57"/>
      <c r="E32" s="23"/>
      <c r="F32" s="54" t="s">
        <v>38</v>
      </c>
      <c r="G32" s="24"/>
    </row>
    <row r="33" spans="1:8" ht="35.1" customHeight="1" thickBot="1" x14ac:dyDescent="0.3">
      <c r="A33" s="1">
        <f t="shared" si="0"/>
        <v>30</v>
      </c>
      <c r="B33" s="65" t="s">
        <v>12</v>
      </c>
      <c r="C33" s="57" t="s">
        <v>122</v>
      </c>
      <c r="D33" s="57"/>
      <c r="E33" s="23"/>
      <c r="F33" s="53" t="s">
        <v>103</v>
      </c>
      <c r="G33" s="24"/>
    </row>
    <row r="34" spans="1:8" ht="35.1" customHeight="1" thickBot="1" x14ac:dyDescent="0.3">
      <c r="A34" s="1">
        <f t="shared" si="0"/>
        <v>31</v>
      </c>
      <c r="B34" s="53" t="s">
        <v>202</v>
      </c>
      <c r="C34" s="58" t="s">
        <v>123</v>
      </c>
      <c r="D34" s="57"/>
      <c r="E34" s="22"/>
      <c r="F34" s="53" t="s">
        <v>104</v>
      </c>
      <c r="G34" s="25"/>
    </row>
    <row r="35" spans="1:8" ht="35.1" customHeight="1" thickBot="1" x14ac:dyDescent="0.3">
      <c r="A35" s="1">
        <f t="shared" si="0"/>
        <v>32</v>
      </c>
      <c r="B35" s="54" t="s">
        <v>13</v>
      </c>
      <c r="C35" s="57" t="s">
        <v>124</v>
      </c>
      <c r="D35" s="66"/>
      <c r="E35" s="22"/>
      <c r="F35" s="53" t="s">
        <v>105</v>
      </c>
      <c r="G35" s="25"/>
      <c r="H35" s="8" t="e">
        <f>UPPER(#REF!)</f>
        <v>#REF!</v>
      </c>
    </row>
    <row r="36" spans="1:8" ht="35.1" customHeight="1" thickBot="1" x14ac:dyDescent="0.3">
      <c r="A36" s="1">
        <f t="shared" si="0"/>
        <v>33</v>
      </c>
      <c r="B36" s="53" t="s">
        <v>52</v>
      </c>
      <c r="C36" s="57" t="s">
        <v>125</v>
      </c>
      <c r="D36" s="57"/>
      <c r="E36" s="22"/>
      <c r="F36" s="53" t="s">
        <v>106</v>
      </c>
      <c r="G36" s="26"/>
      <c r="H36" s="8" t="e">
        <f>UPPER(#REF!)</f>
        <v>#REF!</v>
      </c>
    </row>
    <row r="37" spans="1:8" ht="35.1" customHeight="1" thickBot="1" x14ac:dyDescent="0.3">
      <c r="A37" s="1">
        <f t="shared" si="0"/>
        <v>34</v>
      </c>
      <c r="B37" s="53" t="s">
        <v>203</v>
      </c>
      <c r="C37" s="58" t="s">
        <v>126</v>
      </c>
      <c r="D37" s="57"/>
      <c r="E37" s="22"/>
      <c r="F37" s="59" t="s">
        <v>179</v>
      </c>
      <c r="G37" s="25"/>
    </row>
    <row r="38" spans="1:8" ht="35.1" customHeight="1" thickBot="1" x14ac:dyDescent="0.3">
      <c r="A38" s="1">
        <f t="shared" si="0"/>
        <v>35</v>
      </c>
      <c r="B38" s="53" t="s">
        <v>193</v>
      </c>
      <c r="C38" s="57" t="s">
        <v>127</v>
      </c>
      <c r="D38" s="57"/>
      <c r="E38" s="22"/>
      <c r="F38" s="59" t="s">
        <v>180</v>
      </c>
      <c r="G38" s="27"/>
    </row>
    <row r="39" spans="1:8" ht="35.1" customHeight="1" thickBot="1" x14ac:dyDescent="0.3">
      <c r="A39" s="1">
        <f t="shared" si="0"/>
        <v>36</v>
      </c>
      <c r="B39" s="53" t="s">
        <v>48</v>
      </c>
      <c r="C39" s="57" t="s">
        <v>128</v>
      </c>
      <c r="D39" s="57"/>
      <c r="E39" s="22"/>
      <c r="F39" s="40" t="s">
        <v>169</v>
      </c>
      <c r="G39" s="28"/>
    </row>
    <row r="40" spans="1:8" ht="35.1" customHeight="1" thickBot="1" x14ac:dyDescent="0.3">
      <c r="A40" s="1">
        <f t="shared" si="0"/>
        <v>37</v>
      </c>
      <c r="B40" s="53" t="s">
        <v>26</v>
      </c>
      <c r="C40" s="57" t="s">
        <v>129</v>
      </c>
      <c r="D40" s="58"/>
      <c r="E40" s="22"/>
      <c r="F40" s="57" t="s">
        <v>158</v>
      </c>
      <c r="G40" s="29"/>
    </row>
    <row r="41" spans="1:8" ht="44.25" customHeight="1" thickBot="1" x14ac:dyDescent="0.3">
      <c r="A41" s="1">
        <f t="shared" si="0"/>
        <v>38</v>
      </c>
      <c r="B41" s="54" t="s">
        <v>20</v>
      </c>
      <c r="C41" s="57" t="s">
        <v>130</v>
      </c>
      <c r="D41" s="57"/>
      <c r="E41" s="22"/>
      <c r="F41" s="57" t="s">
        <v>159</v>
      </c>
      <c r="G41" s="29"/>
    </row>
    <row r="42" spans="1:8" ht="35.1" customHeight="1" thickBot="1" x14ac:dyDescent="0.3">
      <c r="A42" s="1">
        <f t="shared" si="0"/>
        <v>39</v>
      </c>
      <c r="B42" s="53" t="s">
        <v>189</v>
      </c>
      <c r="C42" s="57" t="s">
        <v>131</v>
      </c>
      <c r="D42" s="57"/>
      <c r="E42" s="22"/>
      <c r="F42" s="57" t="s">
        <v>160</v>
      </c>
      <c r="G42" s="30"/>
    </row>
    <row r="43" spans="1:8" ht="35.1" customHeight="1" thickBot="1" x14ac:dyDescent="0.3">
      <c r="A43" s="1">
        <f t="shared" si="0"/>
        <v>40</v>
      </c>
      <c r="B43" s="63" t="s">
        <v>14</v>
      </c>
      <c r="C43" s="58" t="s">
        <v>132</v>
      </c>
      <c r="D43" s="57"/>
      <c r="E43" s="22"/>
      <c r="F43" s="57" t="s">
        <v>161</v>
      </c>
      <c r="G43" s="31"/>
    </row>
    <row r="44" spans="1:8" ht="35.1" customHeight="1" thickBot="1" x14ac:dyDescent="0.3">
      <c r="A44" s="1">
        <f t="shared" si="0"/>
        <v>41</v>
      </c>
      <c r="B44" s="54" t="s">
        <v>190</v>
      </c>
      <c r="C44" s="57" t="s">
        <v>133</v>
      </c>
      <c r="D44" s="57"/>
      <c r="E44" s="22"/>
      <c r="F44" s="57" t="s">
        <v>162</v>
      </c>
      <c r="G44" s="31"/>
    </row>
    <row r="45" spans="1:8" ht="35.1" customHeight="1" thickBot="1" x14ac:dyDescent="0.3">
      <c r="A45" s="1">
        <f t="shared" si="0"/>
        <v>42</v>
      </c>
      <c r="B45" s="54" t="s">
        <v>208</v>
      </c>
      <c r="C45" s="57" t="s">
        <v>134</v>
      </c>
      <c r="D45" s="57"/>
      <c r="E45" s="22"/>
      <c r="F45" s="57" t="s">
        <v>174</v>
      </c>
      <c r="G45" s="31"/>
    </row>
    <row r="46" spans="1:8" ht="35.1" customHeight="1" thickBot="1" x14ac:dyDescent="0.3">
      <c r="A46" s="1">
        <f t="shared" si="0"/>
        <v>43</v>
      </c>
      <c r="B46" s="65" t="s">
        <v>205</v>
      </c>
      <c r="C46" s="57" t="s">
        <v>135</v>
      </c>
      <c r="D46" s="58"/>
      <c r="E46" s="22"/>
      <c r="F46" s="57" t="s">
        <v>163</v>
      </c>
      <c r="G46" s="31"/>
    </row>
    <row r="47" spans="1:8" ht="35.1" customHeight="1" thickBot="1" x14ac:dyDescent="0.3">
      <c r="A47" s="1">
        <f t="shared" si="0"/>
        <v>44</v>
      </c>
      <c r="B47" s="53" t="s">
        <v>209</v>
      </c>
      <c r="C47" s="57" t="s">
        <v>136</v>
      </c>
      <c r="D47" s="57"/>
      <c r="E47" s="22"/>
      <c r="F47" s="57" t="s">
        <v>164</v>
      </c>
      <c r="G47" s="33"/>
    </row>
    <row r="48" spans="1:8" ht="35.1" customHeight="1" thickBot="1" x14ac:dyDescent="0.3">
      <c r="A48" s="1">
        <f t="shared" si="0"/>
        <v>45</v>
      </c>
      <c r="B48" s="53" t="s">
        <v>204</v>
      </c>
      <c r="C48" s="57" t="s">
        <v>137</v>
      </c>
      <c r="D48" s="57"/>
      <c r="E48" s="22"/>
      <c r="F48" s="57" t="s">
        <v>165</v>
      </c>
      <c r="G48" s="33"/>
    </row>
    <row r="49" spans="1:181" ht="36.75" customHeight="1" thickBot="1" x14ac:dyDescent="0.3">
      <c r="A49" s="1">
        <f t="shared" si="0"/>
        <v>46</v>
      </c>
      <c r="B49" s="63" t="s">
        <v>28</v>
      </c>
      <c r="C49" s="57" t="s">
        <v>138</v>
      </c>
      <c r="D49" s="57"/>
      <c r="E49" s="32"/>
      <c r="F49" s="57" t="s">
        <v>166</v>
      </c>
      <c r="G49" s="33"/>
      <c r="H49" s="8" t="e">
        <f>UPPER(#REF!)</f>
        <v>#REF!</v>
      </c>
    </row>
    <row r="50" spans="1:181" ht="44.25" customHeight="1" thickBot="1" x14ac:dyDescent="0.3">
      <c r="A50" s="1">
        <f t="shared" si="0"/>
        <v>47</v>
      </c>
      <c r="B50" s="53" t="s">
        <v>46</v>
      </c>
      <c r="C50" s="57" t="s">
        <v>139</v>
      </c>
      <c r="D50" s="57"/>
      <c r="E50" s="22"/>
      <c r="F50" s="57" t="s">
        <v>167</v>
      </c>
      <c r="G50" s="33"/>
    </row>
    <row r="51" spans="1:181" ht="35.1" customHeight="1" thickBot="1" x14ac:dyDescent="0.3">
      <c r="A51" s="1">
        <f t="shared" si="0"/>
        <v>48</v>
      </c>
      <c r="B51" s="65" t="s">
        <v>34</v>
      </c>
      <c r="C51" s="57" t="s">
        <v>140</v>
      </c>
      <c r="D51" s="57"/>
      <c r="E51" s="22"/>
      <c r="F51" s="66" t="s">
        <v>168</v>
      </c>
      <c r="G51" s="33"/>
    </row>
    <row r="52" spans="1:181" ht="35.1" customHeight="1" thickBot="1" x14ac:dyDescent="0.3">
      <c r="A52" s="1">
        <f t="shared" si="0"/>
        <v>49</v>
      </c>
      <c r="B52" s="65" t="s">
        <v>51</v>
      </c>
      <c r="C52" s="57" t="s">
        <v>141</v>
      </c>
      <c r="D52" s="57"/>
      <c r="E52" s="22"/>
      <c r="F52" s="22"/>
      <c r="G52" s="33"/>
    </row>
    <row r="53" spans="1:181" ht="35.1" customHeight="1" thickBot="1" x14ac:dyDescent="0.3">
      <c r="A53" s="1">
        <f t="shared" si="0"/>
        <v>50</v>
      </c>
      <c r="B53" s="53" t="s">
        <v>191</v>
      </c>
      <c r="C53" s="57" t="s">
        <v>142</v>
      </c>
      <c r="D53" s="57"/>
      <c r="E53" s="22"/>
      <c r="F53" s="22"/>
      <c r="G53" s="33"/>
    </row>
    <row r="54" spans="1:181" ht="35.1" customHeight="1" thickBot="1" x14ac:dyDescent="0.3">
      <c r="A54" s="1">
        <f t="shared" si="0"/>
        <v>51</v>
      </c>
      <c r="B54" s="54" t="s">
        <v>40</v>
      </c>
      <c r="C54" s="57" t="s">
        <v>143</v>
      </c>
      <c r="D54" s="57"/>
      <c r="E54" s="32"/>
      <c r="F54" s="22"/>
      <c r="G54" s="33"/>
    </row>
    <row r="55" spans="1:181" ht="35.1" customHeight="1" thickBot="1" x14ac:dyDescent="0.3">
      <c r="A55" s="1">
        <f t="shared" si="0"/>
        <v>52</v>
      </c>
      <c r="B55" s="54" t="s">
        <v>39</v>
      </c>
      <c r="C55" s="57"/>
      <c r="D55" s="57"/>
      <c r="E55" s="32"/>
      <c r="F55" s="22"/>
      <c r="G55" s="33"/>
    </row>
    <row r="56" spans="1:181" ht="35.1" customHeight="1" thickBot="1" x14ac:dyDescent="0.3">
      <c r="A56" s="1">
        <f t="shared" si="0"/>
        <v>53</v>
      </c>
      <c r="B56" s="53" t="s">
        <v>192</v>
      </c>
      <c r="C56" s="57"/>
      <c r="D56" s="57"/>
      <c r="E56" s="22"/>
      <c r="F56" s="22"/>
      <c r="G56" s="33"/>
    </row>
    <row r="57" spans="1:181" ht="35.1" customHeight="1" thickBot="1" x14ac:dyDescent="0.3">
      <c r="A57" s="1">
        <f t="shared" si="0"/>
        <v>54</v>
      </c>
      <c r="B57" s="65" t="s">
        <v>36</v>
      </c>
      <c r="C57" s="66"/>
      <c r="D57" s="57"/>
      <c r="E57" s="22"/>
      <c r="F57" s="22"/>
      <c r="G57" s="33"/>
    </row>
    <row r="58" spans="1:181" ht="35.1" customHeight="1" thickBot="1" x14ac:dyDescent="0.3">
      <c r="A58" s="1">
        <f t="shared" si="0"/>
        <v>55</v>
      </c>
      <c r="B58" s="53" t="s">
        <v>63</v>
      </c>
      <c r="C58" s="21"/>
      <c r="D58" s="21"/>
      <c r="E58" s="22"/>
      <c r="F58" s="22"/>
      <c r="G58" s="33"/>
    </row>
    <row r="59" spans="1:181" ht="35.1" customHeight="1" thickBot="1" x14ac:dyDescent="0.3">
      <c r="A59" s="1">
        <f t="shared" si="0"/>
        <v>56</v>
      </c>
      <c r="B59" s="63" t="s">
        <v>27</v>
      </c>
      <c r="C59" s="21"/>
      <c r="D59" s="21"/>
      <c r="E59" s="22"/>
      <c r="F59" s="22"/>
      <c r="G59" s="33"/>
    </row>
    <row r="60" spans="1:181" ht="35.1" customHeight="1" thickBot="1" x14ac:dyDescent="0.3">
      <c r="A60" s="1">
        <f t="shared" si="0"/>
        <v>57</v>
      </c>
      <c r="B60" s="64" t="s">
        <v>29</v>
      </c>
      <c r="C60" s="21"/>
      <c r="D60" s="21"/>
      <c r="E60" s="22"/>
      <c r="F60" s="32"/>
      <c r="G60" s="34"/>
    </row>
    <row r="61" spans="1:181" ht="35.1" customHeight="1" thickBot="1" x14ac:dyDescent="0.3">
      <c r="A61" s="1">
        <f t="shared" si="0"/>
        <v>58</v>
      </c>
      <c r="B61" s="65" t="s">
        <v>33</v>
      </c>
      <c r="C61" s="21"/>
      <c r="D61" s="21"/>
      <c r="E61" s="22"/>
      <c r="F61" s="22"/>
      <c r="G61" s="34"/>
    </row>
    <row r="62" spans="1:181" ht="35.1" customHeight="1" thickBot="1" x14ac:dyDescent="0.3">
      <c r="A62" s="1">
        <f t="shared" si="0"/>
        <v>59</v>
      </c>
      <c r="B62" s="53" t="s">
        <v>45</v>
      </c>
      <c r="C62" s="21"/>
      <c r="D62" s="21"/>
      <c r="E62" s="22"/>
      <c r="F62" s="22"/>
      <c r="G62" s="34"/>
    </row>
    <row r="63" spans="1:181" s="39" customFormat="1" ht="30" customHeight="1" thickBot="1" x14ac:dyDescent="0.3">
      <c r="A63" s="36"/>
      <c r="B63" s="48" t="s">
        <v>170</v>
      </c>
      <c r="C63" s="49">
        <v>103</v>
      </c>
      <c r="D63" s="49">
        <v>27</v>
      </c>
      <c r="E63" s="50">
        <v>22</v>
      </c>
      <c r="F63" s="50">
        <v>47</v>
      </c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</row>
    <row r="64" spans="1:181" s="39" customFormat="1" ht="30" customHeight="1" thickBot="1" x14ac:dyDescent="0.3">
      <c r="A64" s="41"/>
      <c r="B64" s="47" t="s">
        <v>178</v>
      </c>
      <c r="C64" s="42"/>
      <c r="D64" s="42"/>
      <c r="E64" s="43"/>
      <c r="F64" s="43"/>
      <c r="G64" s="44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</row>
    <row r="65" spans="1:181" s="39" customFormat="1" ht="30" customHeight="1" thickBot="1" x14ac:dyDescent="0.3">
      <c r="A65" s="41"/>
      <c r="B65" s="45"/>
      <c r="C65" s="51" t="s">
        <v>171</v>
      </c>
      <c r="D65" s="51"/>
      <c r="E65" s="43"/>
      <c r="F65" s="43"/>
      <c r="G65" s="44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</row>
    <row r="66" spans="1:181" s="39" customFormat="1" ht="30" customHeight="1" thickBot="1" x14ac:dyDescent="0.3">
      <c r="A66" s="41"/>
      <c r="B66" s="70"/>
      <c r="C66" s="51" t="s">
        <v>172</v>
      </c>
      <c r="D66" s="51"/>
      <c r="E66" s="43"/>
      <c r="F66" s="43"/>
      <c r="G66" s="44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</row>
    <row r="67" spans="1:181" ht="30" customHeight="1" thickBot="1" x14ac:dyDescent="0.3">
      <c r="A67" s="16"/>
      <c r="B67" s="46"/>
      <c r="C67" s="52" t="s">
        <v>173</v>
      </c>
      <c r="D67" s="52"/>
      <c r="E67" s="17"/>
      <c r="F67" s="17"/>
      <c r="G67" s="18"/>
    </row>
    <row r="68" spans="1:181" ht="12.6" thickTop="1" x14ac:dyDescent="0.25"/>
  </sheetData>
  <sheetProtection selectLockedCells="1" selectUnlockedCells="1"/>
  <mergeCells count="2">
    <mergeCell ref="A2:F2"/>
    <mergeCell ref="B3:C3"/>
  </mergeCells>
  <conditionalFormatting sqref="E54 B59:D59 F60">
    <cfRule type="cellIs" dxfId="19" priority="22" stopIfTrue="1" operator="equal">
      <formula>"Wygasłe"</formula>
    </cfRule>
  </conditionalFormatting>
  <conditionalFormatting sqref="C6">
    <cfRule type="cellIs" dxfId="18" priority="19" stopIfTrue="1" operator="equal">
      <formula>"Wygasłe"</formula>
    </cfRule>
  </conditionalFormatting>
  <conditionalFormatting sqref="C61:D61 C63:D66">
    <cfRule type="cellIs" dxfId="17" priority="18" stopIfTrue="1" operator="equal">
      <formula>"Wygasłe"</formula>
    </cfRule>
  </conditionalFormatting>
  <conditionalFormatting sqref="C16">
    <cfRule type="cellIs" dxfId="16" priority="17" stopIfTrue="1" operator="equal">
      <formula>"Wygasłe"</formula>
    </cfRule>
  </conditionalFormatting>
  <conditionalFormatting sqref="C54:D54">
    <cfRule type="cellIs" dxfId="15" priority="16" stopIfTrue="1" operator="equal">
      <formula>"Wygasłe"</formula>
    </cfRule>
  </conditionalFormatting>
  <conditionalFormatting sqref="C56:D56">
    <cfRule type="cellIs" dxfId="14" priority="15" stopIfTrue="1" operator="equal">
      <formula>"Wygasłe"</formula>
    </cfRule>
  </conditionalFormatting>
  <conditionalFormatting sqref="D21">
    <cfRule type="cellIs" dxfId="13" priority="14" stopIfTrue="1" operator="equal">
      <formula>"Wygasłe"</formula>
    </cfRule>
  </conditionalFormatting>
  <conditionalFormatting sqref="C53">
    <cfRule type="cellIs" dxfId="12" priority="13" stopIfTrue="1" operator="equal">
      <formula>"Wygasłe"</formula>
    </cfRule>
  </conditionalFormatting>
  <conditionalFormatting sqref="C55">
    <cfRule type="cellIs" dxfId="11" priority="12" stopIfTrue="1" operator="equal">
      <formula>"Wygasłe"</formula>
    </cfRule>
  </conditionalFormatting>
  <conditionalFormatting sqref="C53">
    <cfRule type="cellIs" dxfId="10" priority="11" stopIfTrue="1" operator="equal">
      <formula>"Wygasłe"</formula>
    </cfRule>
  </conditionalFormatting>
  <conditionalFormatting sqref="C55">
    <cfRule type="cellIs" dxfId="9" priority="10" stopIfTrue="1" operator="equal">
      <formula>"Wygasłe"</formula>
    </cfRule>
  </conditionalFormatting>
  <conditionalFormatting sqref="C52">
    <cfRule type="cellIs" dxfId="8" priority="9" stopIfTrue="1" operator="equal">
      <formula>"Wygasłe"</formula>
    </cfRule>
  </conditionalFormatting>
  <conditionalFormatting sqref="C54">
    <cfRule type="cellIs" dxfId="7" priority="8" stopIfTrue="1" operator="equal">
      <formula>"Wygasłe"</formula>
    </cfRule>
  </conditionalFormatting>
  <conditionalFormatting sqref="C53">
    <cfRule type="cellIs" dxfId="6" priority="7" stopIfTrue="1" operator="equal">
      <formula>"Wygasłe"</formula>
    </cfRule>
  </conditionalFormatting>
  <conditionalFormatting sqref="C52">
    <cfRule type="cellIs" dxfId="5" priority="6" stopIfTrue="1" operator="equal">
      <formula>"Wygasłe"</formula>
    </cfRule>
  </conditionalFormatting>
  <conditionalFormatting sqref="C54">
    <cfRule type="cellIs" dxfId="4" priority="5" stopIfTrue="1" operator="equal">
      <formula>"Wygasłe"</formula>
    </cfRule>
  </conditionalFormatting>
  <conditionalFormatting sqref="C52">
    <cfRule type="cellIs" dxfId="3" priority="4" stopIfTrue="1" operator="equal">
      <formula>"Wygasłe"</formula>
    </cfRule>
  </conditionalFormatting>
  <conditionalFormatting sqref="C54">
    <cfRule type="cellIs" dxfId="2" priority="3" stopIfTrue="1" operator="equal">
      <formula>"Wygasłe"</formula>
    </cfRule>
  </conditionalFormatting>
  <conditionalFormatting sqref="C51">
    <cfRule type="cellIs" dxfId="1" priority="2" stopIfTrue="1" operator="equal">
      <formula>"Wygasłe"</formula>
    </cfRule>
  </conditionalFormatting>
  <conditionalFormatting sqref="C53">
    <cfRule type="cellIs" dxfId="0" priority="1" stopIfTrue="1" operator="equal">
      <formula>"Wygasłe"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62" firstPageNumber="0" orientation="landscape" horizontalDpi="300" verticalDpi="300" r:id="rId1"/>
  <headerFooter alignWithMargins="0">
    <oddFooter>&amp;C&amp;"Times New Roman,Pogrubiona"Leszek Wójcik 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Licencje  2020-2021</vt:lpstr>
      <vt:lpstr>'Licencje  2020-2021'!Excel_BuiltIn_Print_Area</vt:lpstr>
      <vt:lpstr>'Licencje  2020-2021'!Obszar_wydruku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Leszek;Wójcik-Lubelski ZPN</dc:creator>
  <cp:lastModifiedBy>User</cp:lastModifiedBy>
  <dcterms:created xsi:type="dcterms:W3CDTF">2020-03-27T12:48:11Z</dcterms:created>
  <dcterms:modified xsi:type="dcterms:W3CDTF">2020-05-12T10:20:53Z</dcterms:modified>
</cp:coreProperties>
</file>